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2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8" i="1"/>
  <c r="O21" i="1"/>
  <c r="O19" i="1"/>
  <c r="O22" i="1"/>
  <c r="O20" i="1"/>
  <c r="O15" i="1"/>
  <c r="K16" i="1"/>
  <c r="K17" i="1"/>
  <c r="K18" i="1"/>
  <c r="K21" i="1"/>
  <c r="K19" i="1"/>
  <c r="K22" i="1"/>
  <c r="K20" i="1"/>
  <c r="K15" i="1"/>
  <c r="G16" i="1"/>
  <c r="G17" i="1"/>
  <c r="G18" i="1"/>
  <c r="G21" i="1"/>
  <c r="G19" i="1"/>
  <c r="G22" i="1"/>
  <c r="G20" i="1"/>
  <c r="G15" i="1"/>
</calcChain>
</file>

<file path=xl/sharedStrings.xml><?xml version="1.0" encoding="utf-8"?>
<sst xmlns="http://schemas.openxmlformats.org/spreadsheetml/2006/main" count="43" uniqueCount="35">
  <si>
    <t>Команда</t>
  </si>
  <si>
    <t>Баскетбол 3х3</t>
  </si>
  <si>
    <t>Легкая атлетика</t>
  </si>
  <si>
    <t>Сумма мест</t>
  </si>
  <si>
    <t>Итоговое место</t>
  </si>
  <si>
    <t>юноши</t>
  </si>
  <si>
    <t>девушки</t>
  </si>
  <si>
    <t>Всероссийские спортивные игры школьников «ПРЕЗИДЕНТСКИЕ СПОРТИВНЫЕ ИГРЫ»</t>
  </si>
  <si>
    <t>Волейбол</t>
  </si>
  <si>
    <t>эстафета</t>
  </si>
  <si>
    <t>сумма мест</t>
  </si>
  <si>
    <t>Место</t>
  </si>
  <si>
    <t>Настольный теннис</t>
  </si>
  <si>
    <t>смешанная команда</t>
  </si>
  <si>
    <t>Футбол</t>
  </si>
  <si>
    <t>Наименование проводящей организации</t>
  </si>
  <si>
    <t>(школьный, муниципальный, региональный)                         (общеобразовательная организация, муниципалитет, субъект Российской Федерации)</t>
  </si>
  <si>
    <t>ИТОГОВЫЙ ПРОТОКОЛ ОБЩЕКОМАНДНОГО ЗАЧЕТА</t>
  </si>
  <si>
    <t>место проведения</t>
  </si>
  <si>
    <t>дата проведения</t>
  </si>
  <si>
    <t>двоеборье</t>
  </si>
  <si>
    <t>Главный  судья:___________________/С.В. Поцелуйко/</t>
  </si>
  <si>
    <t>ГБОУ СОШ№644 ПРИМОРСКОГО РАЙОНА Санкт-Петербурга</t>
  </si>
  <si>
    <r>
      <t xml:space="preserve"> </t>
    </r>
    <r>
      <rPr>
        <u/>
        <sz val="14"/>
        <color theme="1"/>
        <rFont val="Times New Roman"/>
        <family val="1"/>
        <charset val="204"/>
      </rPr>
      <t>ШКОЛЬНЫЙ</t>
    </r>
    <r>
      <rPr>
        <b/>
        <sz val="14"/>
        <color theme="1"/>
        <rFont val="Times New Roman"/>
        <family val="1"/>
        <charset val="204"/>
      </rPr>
      <t xml:space="preserve">                         этап                             </t>
    </r>
    <r>
      <rPr>
        <u/>
        <sz val="14"/>
        <color theme="1"/>
        <rFont val="Times New Roman"/>
        <family val="1"/>
        <charset val="204"/>
      </rPr>
      <t>ПРИМОРСКИЙ РАЙОН</t>
    </r>
  </si>
  <si>
    <t>школа</t>
  </si>
  <si>
    <t xml:space="preserve">сентябрь 2025 года </t>
  </si>
  <si>
    <t>Главный секретарь:________________/О.А.Комарова/</t>
  </si>
  <si>
    <t>8А</t>
  </si>
  <si>
    <t>7М</t>
  </si>
  <si>
    <t>8Л</t>
  </si>
  <si>
    <t>7Б</t>
  </si>
  <si>
    <t>8М</t>
  </si>
  <si>
    <t>8Б</t>
  </si>
  <si>
    <t>7А</t>
  </si>
  <si>
    <t>7Л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</si>
</sst>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Layout" topLeftCell="A7" zoomScale="112" zoomScaleNormal="100" zoomScalePageLayoutView="112" workbookViewId="0">
      <selection activeCell="M25" sqref="M25"/>
    </sheetView>
  </sheetViews>
  <sheetFormatPr defaultRowHeight="15.75" x14ac:dyDescent="0.25"/>
  <cols>
    <col min="1" max="1" width="23.25" customWidth="1"/>
    <col min="2" max="2" width="5.875" customWidth="1"/>
    <col min="3" max="3" width="5.375" customWidth="1"/>
    <col min="4" max="4" width="8.25" customWidth="1"/>
    <col min="5" max="5" width="7.25" customWidth="1"/>
    <col min="6" max="6" width="5.875" customWidth="1"/>
    <col min="7" max="7" width="6.125" customWidth="1"/>
    <col min="8" max="8" width="4.875" customWidth="1"/>
    <col min="9" max="9" width="7.375" customWidth="1"/>
    <col min="10" max="10" width="6.375" customWidth="1"/>
    <col min="11" max="11" width="6.875" customWidth="1"/>
    <col min="12" max="12" width="4.875" customWidth="1"/>
    <col min="13" max="13" width="10.125" customWidth="1"/>
    <col min="14" max="14" width="7" customWidth="1"/>
    <col min="15" max="15" width="7.375" customWidth="1"/>
    <col min="16" max="16" width="9.875" customWidth="1"/>
  </cols>
  <sheetData>
    <row r="1" spans="1:16" x14ac:dyDescent="0.2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25">
      <c r="A3" s="16" t="s">
        <v>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8.75" x14ac:dyDescent="0.3">
      <c r="A4" s="17" t="s">
        <v>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18" t="s">
        <v>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8.75" x14ac:dyDescent="0.25">
      <c r="A6" s="16" t="s">
        <v>17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1" t="s">
        <v>24</v>
      </c>
      <c r="B7" s="11"/>
      <c r="C7" s="11"/>
      <c r="D7" s="11"/>
      <c r="N7" s="8"/>
      <c r="O7" s="8"/>
      <c r="P7" s="8"/>
    </row>
    <row r="8" spans="1:16" x14ac:dyDescent="0.25">
      <c r="A8" s="12" t="s">
        <v>18</v>
      </c>
      <c r="B8" s="12"/>
      <c r="C8" s="12"/>
      <c r="D8" s="12"/>
      <c r="N8" s="8"/>
      <c r="O8" s="8"/>
      <c r="P8" s="8"/>
    </row>
    <row r="9" spans="1:16" x14ac:dyDescent="0.25">
      <c r="A9" s="11" t="s">
        <v>25</v>
      </c>
      <c r="B9" s="11"/>
      <c r="C9" s="11"/>
      <c r="D9" s="11"/>
      <c r="N9" s="8"/>
      <c r="O9" s="8"/>
      <c r="P9" s="8"/>
    </row>
    <row r="10" spans="1:16" x14ac:dyDescent="0.25">
      <c r="A10" s="13" t="s">
        <v>19</v>
      </c>
      <c r="B10" s="13"/>
      <c r="C10" s="13"/>
      <c r="D10" s="13"/>
      <c r="N10" s="8"/>
      <c r="O10" s="8"/>
      <c r="P10" s="8"/>
    </row>
    <row r="12" spans="1:16" ht="18.75" customHeight="1" x14ac:dyDescent="0.25">
      <c r="A12" s="29" t="s">
        <v>0</v>
      </c>
      <c r="B12" s="30" t="s">
        <v>1</v>
      </c>
      <c r="C12" s="30"/>
      <c r="D12" s="23" t="s">
        <v>8</v>
      </c>
      <c r="E12" s="20" t="s">
        <v>2</v>
      </c>
      <c r="F12" s="21"/>
      <c r="G12" s="21"/>
      <c r="H12" s="21"/>
      <c r="I12" s="21"/>
      <c r="J12" s="21"/>
      <c r="K12" s="21"/>
      <c r="L12" s="22"/>
      <c r="M12" s="23" t="s">
        <v>12</v>
      </c>
      <c r="N12" s="23" t="s">
        <v>14</v>
      </c>
      <c r="O12" s="31" t="s">
        <v>3</v>
      </c>
      <c r="P12" s="31" t="s">
        <v>4</v>
      </c>
    </row>
    <row r="13" spans="1:16" ht="15.75" customHeight="1" x14ac:dyDescent="0.25">
      <c r="A13" s="29"/>
      <c r="B13" s="30"/>
      <c r="C13" s="30"/>
      <c r="D13" s="26"/>
      <c r="E13" s="23" t="s">
        <v>5</v>
      </c>
      <c r="F13" s="24"/>
      <c r="G13" s="24"/>
      <c r="H13" s="25"/>
      <c r="I13" s="20" t="s">
        <v>6</v>
      </c>
      <c r="J13" s="21"/>
      <c r="K13" s="21"/>
      <c r="L13" s="22"/>
      <c r="M13" s="26"/>
      <c r="N13" s="26"/>
      <c r="O13" s="32"/>
      <c r="P13" s="32"/>
    </row>
    <row r="14" spans="1:16" ht="25.5" customHeight="1" x14ac:dyDescent="0.25">
      <c r="A14" s="29"/>
      <c r="B14" s="5" t="s">
        <v>5</v>
      </c>
      <c r="C14" s="5" t="s">
        <v>6</v>
      </c>
      <c r="D14" s="6" t="s">
        <v>13</v>
      </c>
      <c r="E14" s="6" t="s">
        <v>20</v>
      </c>
      <c r="F14" s="6" t="s">
        <v>9</v>
      </c>
      <c r="G14" s="6" t="s">
        <v>10</v>
      </c>
      <c r="H14" s="7" t="s">
        <v>11</v>
      </c>
      <c r="I14" s="6" t="s">
        <v>20</v>
      </c>
      <c r="J14" s="6" t="s">
        <v>9</v>
      </c>
      <c r="K14" s="6" t="s">
        <v>10</v>
      </c>
      <c r="L14" s="7" t="s">
        <v>11</v>
      </c>
      <c r="M14" s="5" t="s">
        <v>6</v>
      </c>
      <c r="N14" s="5" t="s">
        <v>5</v>
      </c>
      <c r="O14" s="33"/>
      <c r="P14" s="33"/>
    </row>
    <row r="15" spans="1:16" x14ac:dyDescent="0.25">
      <c r="A15" s="1" t="s">
        <v>27</v>
      </c>
      <c r="B15" s="1">
        <v>1</v>
      </c>
      <c r="C15" s="1">
        <v>2</v>
      </c>
      <c r="D15" s="1">
        <v>3</v>
      </c>
      <c r="E15" s="1">
        <v>1</v>
      </c>
      <c r="F15" s="1">
        <v>1</v>
      </c>
      <c r="G15" s="4">
        <f>E15+F15</f>
        <v>2</v>
      </c>
      <c r="H15" s="1">
        <v>1</v>
      </c>
      <c r="I15" s="1">
        <v>1</v>
      </c>
      <c r="J15" s="1">
        <v>1</v>
      </c>
      <c r="K15" s="1">
        <f>I15+J15</f>
        <v>2</v>
      </c>
      <c r="L15" s="1">
        <v>1</v>
      </c>
      <c r="M15" s="1">
        <v>1</v>
      </c>
      <c r="N15" s="1">
        <v>6</v>
      </c>
      <c r="O15" s="36">
        <f>B15+C15+D15+H15+L15+M15+N15</f>
        <v>15</v>
      </c>
      <c r="P15" s="9">
        <v>1</v>
      </c>
    </row>
    <row r="16" spans="1:16" x14ac:dyDescent="0.25">
      <c r="A16" s="1" t="s">
        <v>28</v>
      </c>
      <c r="B16" s="1">
        <v>3</v>
      </c>
      <c r="C16" s="1">
        <v>1</v>
      </c>
      <c r="D16" s="1">
        <v>2</v>
      </c>
      <c r="E16" s="34">
        <v>7</v>
      </c>
      <c r="F16" s="34">
        <v>3</v>
      </c>
      <c r="G16" s="34">
        <f t="shared" ref="G16:G20" si="0">E16+F16</f>
        <v>10</v>
      </c>
      <c r="H16" s="34">
        <v>5</v>
      </c>
      <c r="I16" s="35">
        <v>2</v>
      </c>
      <c r="J16" s="35">
        <v>2</v>
      </c>
      <c r="K16" s="35">
        <f t="shared" ref="K16:K20" si="1">I16+J16</f>
        <v>4</v>
      </c>
      <c r="L16" s="35">
        <v>2</v>
      </c>
      <c r="M16" s="1">
        <v>4</v>
      </c>
      <c r="N16" s="1">
        <v>3</v>
      </c>
      <c r="O16" s="36">
        <f t="shared" ref="O16:O20" si="2">B16+C16+D16+H16+L16+M16+N16</f>
        <v>20</v>
      </c>
      <c r="P16" s="9">
        <v>2</v>
      </c>
    </row>
    <row r="17" spans="1:16" x14ac:dyDescent="0.25">
      <c r="A17" s="1" t="s">
        <v>29</v>
      </c>
      <c r="B17" s="1">
        <v>2</v>
      </c>
      <c r="C17" s="1">
        <v>3</v>
      </c>
      <c r="D17" s="1">
        <v>5</v>
      </c>
      <c r="E17" s="34">
        <v>5</v>
      </c>
      <c r="F17" s="34">
        <v>5</v>
      </c>
      <c r="G17" s="34">
        <f t="shared" si="0"/>
        <v>10</v>
      </c>
      <c r="H17" s="34">
        <v>4</v>
      </c>
      <c r="I17" s="35">
        <v>4</v>
      </c>
      <c r="J17" s="35">
        <v>3</v>
      </c>
      <c r="K17" s="35">
        <f t="shared" si="1"/>
        <v>7</v>
      </c>
      <c r="L17" s="35">
        <v>4</v>
      </c>
      <c r="M17" s="1">
        <v>3</v>
      </c>
      <c r="N17" s="1">
        <v>4</v>
      </c>
      <c r="O17" s="36">
        <f>B17+OZ17+D17+H17+L17+M17+N17</f>
        <v>22</v>
      </c>
      <c r="P17" s="9">
        <v>3</v>
      </c>
    </row>
    <row r="18" spans="1:16" x14ac:dyDescent="0.25">
      <c r="A18" s="1" t="s">
        <v>30</v>
      </c>
      <c r="B18" s="37">
        <v>4</v>
      </c>
      <c r="C18" s="1">
        <v>5</v>
      </c>
      <c r="D18" s="1">
        <v>1</v>
      </c>
      <c r="E18" s="35">
        <v>4</v>
      </c>
      <c r="F18" s="35">
        <v>2</v>
      </c>
      <c r="G18" s="34">
        <f>E18+F18</f>
        <v>6</v>
      </c>
      <c r="H18" s="35">
        <v>2</v>
      </c>
      <c r="I18" s="35">
        <v>5</v>
      </c>
      <c r="J18" s="35">
        <v>10</v>
      </c>
      <c r="K18" s="35">
        <f>I18+J18</f>
        <v>15</v>
      </c>
      <c r="L18" s="35">
        <v>7</v>
      </c>
      <c r="M18" s="1">
        <v>2</v>
      </c>
      <c r="N18" s="1">
        <v>7</v>
      </c>
      <c r="O18" s="36">
        <f>B18+C18+D18+H18+L18+M18+N18</f>
        <v>28</v>
      </c>
      <c r="P18" s="9">
        <v>4</v>
      </c>
    </row>
    <row r="19" spans="1:16" x14ac:dyDescent="0.25">
      <c r="A19" s="1" t="s">
        <v>31</v>
      </c>
      <c r="B19" s="1">
        <v>8</v>
      </c>
      <c r="C19" s="1">
        <v>4</v>
      </c>
      <c r="D19" s="1">
        <v>4</v>
      </c>
      <c r="E19" s="34">
        <v>12</v>
      </c>
      <c r="F19" s="34">
        <v>8</v>
      </c>
      <c r="G19" s="34">
        <f t="shared" si="0"/>
        <v>20</v>
      </c>
      <c r="H19" s="34">
        <v>9</v>
      </c>
      <c r="I19" s="35">
        <v>3</v>
      </c>
      <c r="J19" s="35">
        <v>4</v>
      </c>
      <c r="K19" s="35">
        <f t="shared" si="1"/>
        <v>7</v>
      </c>
      <c r="L19" s="35">
        <v>3</v>
      </c>
      <c r="M19" s="1">
        <v>5</v>
      </c>
      <c r="N19" s="1">
        <v>5</v>
      </c>
      <c r="O19" s="36">
        <f t="shared" si="2"/>
        <v>38</v>
      </c>
      <c r="P19" s="9">
        <v>5</v>
      </c>
    </row>
    <row r="20" spans="1:16" x14ac:dyDescent="0.25">
      <c r="A20" s="1" t="s">
        <v>32</v>
      </c>
      <c r="B20" s="1">
        <v>7</v>
      </c>
      <c r="C20" s="1">
        <v>6</v>
      </c>
      <c r="D20" s="1">
        <v>6</v>
      </c>
      <c r="E20" s="34">
        <v>13</v>
      </c>
      <c r="F20" s="34">
        <v>4</v>
      </c>
      <c r="G20" s="34">
        <f t="shared" si="0"/>
        <v>17</v>
      </c>
      <c r="H20" s="34">
        <v>7</v>
      </c>
      <c r="I20" s="35">
        <v>11</v>
      </c>
      <c r="J20" s="35">
        <v>9</v>
      </c>
      <c r="K20" s="35">
        <f t="shared" si="1"/>
        <v>20</v>
      </c>
      <c r="L20" s="35">
        <v>10</v>
      </c>
      <c r="M20" s="1">
        <v>6</v>
      </c>
      <c r="N20" s="1">
        <v>2</v>
      </c>
      <c r="O20" s="36">
        <f t="shared" si="2"/>
        <v>44</v>
      </c>
      <c r="P20" s="9">
        <v>6</v>
      </c>
    </row>
    <row r="21" spans="1:16" x14ac:dyDescent="0.25">
      <c r="A21" s="1" t="s">
        <v>33</v>
      </c>
      <c r="B21" s="1">
        <v>6</v>
      </c>
      <c r="C21" s="1">
        <v>8</v>
      </c>
      <c r="D21" s="1">
        <v>7</v>
      </c>
      <c r="E21" s="34">
        <v>2</v>
      </c>
      <c r="F21" s="34">
        <v>10</v>
      </c>
      <c r="G21" s="34">
        <f t="shared" ref="G21:G22" si="3">E21+F21</f>
        <v>12</v>
      </c>
      <c r="H21" s="34">
        <v>6</v>
      </c>
      <c r="I21" s="35">
        <v>7</v>
      </c>
      <c r="J21" s="35">
        <v>5</v>
      </c>
      <c r="K21" s="35">
        <f t="shared" ref="K21:K22" si="4">I21+J21</f>
        <v>12</v>
      </c>
      <c r="L21" s="35">
        <v>6</v>
      </c>
      <c r="M21" s="1">
        <v>7</v>
      </c>
      <c r="N21" s="1">
        <v>13</v>
      </c>
      <c r="O21" s="36">
        <f t="shared" ref="O21:O22" si="5">B21+C21+D21+H21+L21+M21+N21</f>
        <v>53</v>
      </c>
      <c r="P21" s="9">
        <v>7</v>
      </c>
    </row>
    <row r="22" spans="1:16" x14ac:dyDescent="0.25">
      <c r="A22" s="1" t="s">
        <v>34</v>
      </c>
      <c r="B22" s="1">
        <v>5</v>
      </c>
      <c r="C22" s="1">
        <v>7</v>
      </c>
      <c r="D22" s="1">
        <v>8</v>
      </c>
      <c r="E22" s="34">
        <v>7</v>
      </c>
      <c r="F22" s="34">
        <v>14</v>
      </c>
      <c r="G22" s="34">
        <f t="shared" si="3"/>
        <v>21</v>
      </c>
      <c r="H22" s="34">
        <v>10</v>
      </c>
      <c r="I22" s="35">
        <v>6</v>
      </c>
      <c r="J22" s="35">
        <v>6</v>
      </c>
      <c r="K22" s="35">
        <f t="shared" si="4"/>
        <v>12</v>
      </c>
      <c r="L22" s="35">
        <v>5</v>
      </c>
      <c r="M22" s="1">
        <v>8</v>
      </c>
      <c r="N22" s="1">
        <v>11</v>
      </c>
      <c r="O22" s="36">
        <f t="shared" si="5"/>
        <v>54</v>
      </c>
      <c r="P22" s="9">
        <v>8</v>
      </c>
    </row>
    <row r="24" spans="1:16" x14ac:dyDescent="0.25">
      <c r="A24" s="28" t="s">
        <v>21</v>
      </c>
      <c r="B24" s="28"/>
      <c r="C24" s="28"/>
      <c r="E24" s="27"/>
      <c r="F24" s="27"/>
      <c r="G24" s="27"/>
      <c r="H24" s="27"/>
      <c r="I24" s="27"/>
      <c r="J24" s="27"/>
      <c r="K24" s="27"/>
    </row>
    <row r="26" spans="1:16" x14ac:dyDescent="0.25">
      <c r="A26" s="28" t="s">
        <v>26</v>
      </c>
      <c r="B26" s="28"/>
      <c r="C26" s="28"/>
      <c r="E26" s="27"/>
      <c r="F26" s="27"/>
      <c r="G26" s="27"/>
      <c r="H26" s="27"/>
      <c r="I26" s="27"/>
      <c r="J26" s="27"/>
      <c r="K26" s="27"/>
    </row>
    <row r="27" spans="1:16" x14ac:dyDescent="0.25">
      <c r="A27" s="2"/>
      <c r="B27" s="2"/>
      <c r="C27" s="2"/>
      <c r="E27" s="3"/>
      <c r="F27" s="3"/>
      <c r="G27" s="3"/>
      <c r="H27" s="3"/>
      <c r="I27" s="3"/>
      <c r="J27" s="3"/>
      <c r="K27" s="3"/>
    </row>
    <row r="28" spans="1:16" x14ac:dyDescent="0.25">
      <c r="A28" s="2"/>
      <c r="B28" s="2"/>
      <c r="C28" s="2"/>
      <c r="E28" s="3"/>
      <c r="F28" s="3"/>
      <c r="G28" s="3"/>
      <c r="H28" s="3"/>
      <c r="I28" s="3"/>
      <c r="J28" s="3"/>
      <c r="K28" s="3"/>
    </row>
    <row r="29" spans="1:16" x14ac:dyDescent="0.25">
      <c r="A29" s="2"/>
      <c r="B29" s="2"/>
      <c r="C29" s="2"/>
    </row>
    <row r="30" spans="1:16" ht="51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</sheetData>
  <mergeCells count="26">
    <mergeCell ref="A6:P6"/>
    <mergeCell ref="A30:P30"/>
    <mergeCell ref="E12:L12"/>
    <mergeCell ref="E13:H13"/>
    <mergeCell ref="I13:L13"/>
    <mergeCell ref="N12:N13"/>
    <mergeCell ref="E26:K26"/>
    <mergeCell ref="E24:K24"/>
    <mergeCell ref="A24:C24"/>
    <mergeCell ref="A26:C26"/>
    <mergeCell ref="A12:A14"/>
    <mergeCell ref="B12:C13"/>
    <mergeCell ref="D12:D13"/>
    <mergeCell ref="O12:O14"/>
    <mergeCell ref="P12:P14"/>
    <mergeCell ref="M12:M13"/>
    <mergeCell ref="A1:P1"/>
    <mergeCell ref="A2:P2"/>
    <mergeCell ref="A3:P3"/>
    <mergeCell ref="A4:P4"/>
    <mergeCell ref="A5:P5"/>
    <mergeCell ref="A31:P33"/>
    <mergeCell ref="A7:D7"/>
    <mergeCell ref="A8:D8"/>
    <mergeCell ref="A9:D9"/>
    <mergeCell ref="A10:D10"/>
  </mergeCells>
  <pageMargins left="0.3125" right="6.25E-2" top="0.35416666666666669" bottom="0.30208333333333331" header="0.3" footer="0.125"/>
  <pageSetup paperSize="9" orientation="landscape" r:id="rId1"/>
  <ignoredErrors>
    <ignoredError sqref="O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</cp:lastModifiedBy>
  <cp:lastPrinted>2023-01-27T12:27:40Z</cp:lastPrinted>
  <dcterms:created xsi:type="dcterms:W3CDTF">2023-01-27T10:17:34Z</dcterms:created>
  <dcterms:modified xsi:type="dcterms:W3CDTF">2026-05-14T10:05:24Z</dcterms:modified>
</cp:coreProperties>
</file>